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1" i="1"/>
  <c r="H26" i="1"/>
  <c r="H27" i="1" l="1"/>
  <c r="H16" i="1"/>
  <c r="H19" i="1" l="1"/>
  <c r="H28" i="1" l="1"/>
  <c r="H20" i="1" l="1"/>
  <c r="H4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<sst xmlns="http://schemas.openxmlformats.org/spreadsheetml/2006/main" count="48" uniqueCount="28">
  <si>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</si>
  <si>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</si>
  <si>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</si>
  <si>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</si>
  <si>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</si>
  <si>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</si>
  <si>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</si>
  <si>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</si>
  <si>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</si>
  <si>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</si>
  <si>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</si>
  <si>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</si>
  <si>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</si>
  <si>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</si>
  <si>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</si>
  <si>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</si>
  <si>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</si>
  <si>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</si>
  <si>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</si>
  <si>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</si>
  <si>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</si>
  <si>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</si>
  <si>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</si>
  <si>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</si>
  <si>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</si>
  <si>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04.11.2019.godine Dom zdravlja Požarevac nije izvršio plaćanje prema dobavljačima</t>
  </si>
  <si>
    <t>Dana:04.11.2019.</t>
  </si>
  <si>
    <t>Primljena i neutrošena participacija od 04.11.2019.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</si>
</sst>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28515625" customWidth="1"/>
    <col min="5" max="5" width="0.1406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26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43773</v>
      </c>
      <c r="H12" s="23">
        <v>5315974.18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43773</v>
      </c>
      <c r="H13" s="3">
        <f>H14+H25-H32-H42</f>
        <v>7818613.3100000015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43773</v>
      </c>
      <c r="H14" s="4">
        <f>H15+H16+H17+H18+H19+H20+H21+H22+H23+H24</f>
        <v>6707141.8000000017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</f>
        <v>3735911.88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</f>
        <v>168413.37000000151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</f>
        <v>1734385.6799999997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5950+8800+11600+15950+12800+6650+15820+7900+13650+7750+10200+12400+10300+5900+9200+8800+14300+14800+7350+6850+7000+8250+10750+12500+8450+11350+11050+5350+9000+14200+6000+19100+7350+18350+6800+12650+12543.87</f>
        <v>387663.87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43773</v>
      </c>
      <c r="H25" s="4">
        <f>H26+H27+H28+H29+H30+H31</f>
        <v>1171593.58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f>1820566.05-1760443.98</f>
        <v>60122.070000000065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</f>
        <v>374664.86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v>35339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43773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f>273494.73-273494.73</f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43773</v>
      </c>
      <c r="H42" s="5">
        <f>SUM(H43:H47)</f>
        <v>60122.07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60122.07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43773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</f>
        <v>64471.669999999693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7883084.9800000014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2019-11-05T12:32:11Z</dcterms:modified>
</cp:coreProperties>
</file>